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210"/>
  </bookViews>
  <sheets>
    <sheet name="学生" sheetId="1" r:id="rId1"/>
    <sheet name="教工" sheetId="2" r:id="rId2"/>
  </sheets>
  <definedNames>
    <definedName name="_xlnm._FilterDatabase" localSheetId="0" hidden="1">学生!$A$2:$X$21</definedName>
    <definedName name="_xlnm._FilterDatabase" localSheetId="1" hidden="1">教工!$A$3:$N$18</definedName>
    <definedName name="_xlnm.Print_Titles" localSheetId="0">学生!$1:$3</definedName>
    <definedName name="_xlnm.Print_Area" localSheetId="0">学生!$A$1:$Y$21</definedName>
    <definedName name="_xlnm.Print_Titles" localSheetId="1">教工!$1:$4</definedName>
    <definedName name="_xlnm.Print_Area" localSheetId="1">教工!$A$1:$O$17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Z2" authorId="0">
      <text>
        <r>
          <rPr>
            <sz val="18"/>
            <rFont val="宋体"/>
            <charset val="134"/>
          </rPr>
          <t>联系电话、籍贯、家庭住址、身份证号的，只电子统计，不纸质打印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P3" authorId="0">
      <text>
        <r>
          <rPr>
            <sz val="18"/>
            <rFont val="仿宋_GB2312"/>
            <charset val="134"/>
          </rPr>
          <t>注：联系电话、家庭住址、身份证号，只电子统计，不纸质打印</t>
        </r>
      </text>
    </comment>
  </commentList>
</comments>
</file>

<file path=xl/sharedStrings.xml><?xml version="1.0" encoding="utf-8"?>
<sst xmlns="http://schemas.openxmlformats.org/spreadsheetml/2006/main" count="83" uniqueCount="60">
  <si>
    <t>发展对象初步人选情况汇总表--学生</t>
  </si>
  <si>
    <t>序号</t>
  </si>
  <si>
    <t>部门</t>
  </si>
  <si>
    <t>班级</t>
  </si>
  <si>
    <t>学号</t>
  </si>
  <si>
    <t>本
/专科</t>
  </si>
  <si>
    <t>年级</t>
  </si>
  <si>
    <t>姓名</t>
  </si>
  <si>
    <t>班级
人数</t>
  </si>
  <si>
    <t>学习排名（名次)</t>
  </si>
  <si>
    <t>入学以来有无高挂
（若有，
标明科次及
是否为正常高挂）</t>
  </si>
  <si>
    <t>德育成绩(分数）</t>
  </si>
  <si>
    <t>入学以来有无违纪
（若有，
标明违纪情况
及解除处分时间；没有，则不用填写）</t>
  </si>
  <si>
    <t>性
别</t>
  </si>
  <si>
    <t>民
族</t>
  </si>
  <si>
    <t>出生
日期</t>
  </si>
  <si>
    <t>提出
申请
时间</t>
  </si>
  <si>
    <t>积极
分子
确定
时间</t>
  </si>
  <si>
    <t>积
极
分
子
培
训</t>
  </si>
  <si>
    <t>发展
对象
确定
时间</t>
  </si>
  <si>
    <t>民主
评议
分数</t>
  </si>
  <si>
    <t xml:space="preserve">备注
</t>
  </si>
  <si>
    <t>联系电话</t>
  </si>
  <si>
    <t>籍贯</t>
  </si>
  <si>
    <t>家庭住址
（具体到门牌号）</t>
  </si>
  <si>
    <t>发展对象
身份证号</t>
  </si>
  <si>
    <t>紧急联系人
（直系亲属）</t>
  </si>
  <si>
    <t>联系人电话</t>
  </si>
  <si>
    <t>本/专科</t>
  </si>
  <si>
    <t>18-19
一学期</t>
  </si>
  <si>
    <t>18-19
二学期</t>
  </si>
  <si>
    <t>平均
占比</t>
  </si>
  <si>
    <t>平均</t>
  </si>
  <si>
    <t>管理学院</t>
  </si>
  <si>
    <t>（按照教务处规定填写）</t>
  </si>
  <si>
    <t>（按班级、学号排序）</t>
  </si>
  <si>
    <t>本科</t>
  </si>
  <si>
    <t>大三</t>
  </si>
  <si>
    <t>孙XX</t>
  </si>
  <si>
    <t>女</t>
  </si>
  <si>
    <t>汉族</t>
  </si>
  <si>
    <t>合格</t>
  </si>
  <si>
    <t>XXXXXXXXX</t>
  </si>
  <si>
    <t>说明：1.按班级、学号依次排序。
      2.列11“平均占比”为两学期班级排名的占比，列11=（列9+列10）/列8/2，原则上应小于50%，如大于50%，会填充为黄色，需写情况说明。
      3.列15“德育成绩平均”为两学期成绩的平均数，列15=（列13+列14）/2，原则上应大于90，如小于90，会填充为黄色，需写情况说明。
      4.列12、列16如有数据，会填充为黄色，需写情况说明。
      5.请各总支如实填写，如有虚假，将通报批评。</t>
  </si>
  <si>
    <t>总支书记意见：</t>
  </si>
  <si>
    <t>组织员：</t>
  </si>
  <si>
    <t>支部书记：</t>
  </si>
  <si>
    <t>教学科意见：</t>
  </si>
  <si>
    <t>教学干事意见：</t>
  </si>
  <si>
    <t>学工部意见：</t>
  </si>
  <si>
    <t>发展对象初步人选情况汇总表---教工</t>
  </si>
  <si>
    <t>入职
年月</t>
  </si>
  <si>
    <t>学历</t>
  </si>
  <si>
    <t>出生
年月
（周岁）</t>
  </si>
  <si>
    <t>群众
评议</t>
  </si>
  <si>
    <t>XXX</t>
  </si>
  <si>
    <t>山西大同</t>
  </si>
  <si>
    <t>良好</t>
  </si>
  <si>
    <t xml:space="preserve"> 注：列15、列16、列17只电子版填写即可，纸质版可不打印</t>
  </si>
  <si>
    <t>支部书记意见：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</si>
</sst>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22"/>
      <color theme="1"/>
      <name val="黑体"/>
      <charset val="134"/>
    </font>
    <font>
      <sz val="14"/>
      <color theme="1"/>
      <name val="黑体"/>
      <charset val="134"/>
    </font>
    <font>
      <sz val="18"/>
      <color theme="1"/>
      <name val="黑体"/>
      <charset val="134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8"/>
      <name val="宋体"/>
      <charset val="134"/>
    </font>
    <font>
      <sz val="1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9" fontId="2" fillId="0" borderId="0" xfId="0" applyNumberFormat="1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9" fontId="4" fillId="2" borderId="6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wrapText="1"/>
    </xf>
    <xf numFmtId="9" fontId="4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shrinkToFit="1"/>
    </xf>
    <xf numFmtId="9" fontId="1" fillId="0" borderId="0" xfId="0" applyNumberFormat="1" applyFont="1" applyAlignment="1">
      <alignment horizontal="center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dxfs count="3">
    <dxf>
      <font>
        <color theme="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 patternType="solid">
          <bgColor rgb="FFFF0000"/>
        </patternFill>
      </fill>
    </dxf>
  </dxfs>
  <tableStyles count="0" defaultTableStyle="TableStyleMedium9" defaultPivotStyle="PivotStyleLight16"/>
  <colors>
    <mruColors>
      <color rgb="00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AE21"/>
  <sheetViews>
    <sheetView tabSelected="1" view="pageBreakPreview" zoomScale="85" zoomScaleNormal="55" workbookViewId="0">
      <selection activeCell="B5" sqref="B5"/>
    </sheetView>
  </sheetViews>
  <sheetFormatPr defaultColWidth="9" defaultRowHeight="17.5"/>
  <cols>
    <col min="1" max="1" width="6.75454545454545" style="3" customWidth="1"/>
    <col min="2" max="2" width="13.5363636363636" style="3" customWidth="1"/>
    <col min="3" max="3" width="13.2363636363636" style="3" customWidth="1"/>
    <col min="4" max="4" width="12.3545454545455" style="3" customWidth="1"/>
    <col min="5" max="6" width="9.30909090909091" style="3" customWidth="1"/>
    <col min="7" max="7" width="9.99090909090909" style="3" customWidth="1"/>
    <col min="8" max="8" width="6.96363636363636" style="3" customWidth="1"/>
    <col min="9" max="10" width="8.4" style="3" customWidth="1"/>
    <col min="11" max="11" width="8.4" style="17" customWidth="1"/>
    <col min="12" max="12" width="20.5818181818182" style="3" customWidth="1"/>
    <col min="13" max="15" width="8.53636363636364" style="3" customWidth="1"/>
    <col min="16" max="16" width="20.5818181818182" style="3" customWidth="1"/>
    <col min="17" max="18" width="6.17272727272727" style="3" customWidth="1"/>
    <col min="19" max="23" width="11.1272727272727" style="3" customWidth="1"/>
    <col min="24" max="24" width="6.60909090909091" style="3" customWidth="1"/>
    <col min="25" max="25" width="7.64545454545455" style="3" customWidth="1"/>
    <col min="26" max="26" width="17.3545454545455" style="3" customWidth="1"/>
    <col min="27" max="27" width="16.1454545454545" style="3" customWidth="1"/>
    <col min="28" max="28" width="19.8727272727273" style="3" customWidth="1"/>
    <col min="29" max="31" width="17.3545454545455" style="3" customWidth="1"/>
    <col min="32" max="16384" width="9" style="3"/>
  </cols>
  <sheetData>
    <row r="1" ht="58" customHeight="1" spans="1:3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9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11"/>
      <c r="Z1" s="11"/>
      <c r="AA1" s="11"/>
      <c r="AB1" s="11"/>
      <c r="AC1" s="11"/>
      <c r="AD1" s="11"/>
      <c r="AE1" s="11"/>
    </row>
    <row r="2" ht="53" customHeight="1" spans="1:3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6" t="s">
        <v>8</v>
      </c>
      <c r="I2" s="20" t="s">
        <v>9</v>
      </c>
      <c r="J2" s="21"/>
      <c r="K2" s="22"/>
      <c r="L2" s="23" t="s">
        <v>10</v>
      </c>
      <c r="M2" s="23" t="s">
        <v>11</v>
      </c>
      <c r="N2" s="23"/>
      <c r="O2" s="23"/>
      <c r="P2" s="6" t="s">
        <v>12</v>
      </c>
      <c r="Q2" s="5" t="s">
        <v>13</v>
      </c>
      <c r="R2" s="5" t="s">
        <v>14</v>
      </c>
      <c r="S2" s="6" t="s">
        <v>15</v>
      </c>
      <c r="T2" s="6" t="s">
        <v>16</v>
      </c>
      <c r="U2" s="6" t="s">
        <v>17</v>
      </c>
      <c r="V2" s="6" t="s">
        <v>18</v>
      </c>
      <c r="W2" s="6" t="s">
        <v>19</v>
      </c>
      <c r="X2" s="6" t="s">
        <v>20</v>
      </c>
      <c r="Y2" s="6" t="s">
        <v>21</v>
      </c>
      <c r="Z2" s="6" t="s">
        <v>22</v>
      </c>
      <c r="AA2" s="5" t="s">
        <v>23</v>
      </c>
      <c r="AB2" s="6" t="s">
        <v>24</v>
      </c>
      <c r="AC2" s="6" t="s">
        <v>25</v>
      </c>
      <c r="AD2" s="6" t="s">
        <v>26</v>
      </c>
      <c r="AE2" s="6" t="s">
        <v>27</v>
      </c>
    </row>
    <row r="3" ht="100" customHeight="1" spans="1:31">
      <c r="A3" s="7"/>
      <c r="B3" s="7"/>
      <c r="C3" s="7"/>
      <c r="D3" s="7"/>
      <c r="E3" s="7" t="s">
        <v>28</v>
      </c>
      <c r="F3" s="7"/>
      <c r="G3" s="7"/>
      <c r="H3" s="7"/>
      <c r="I3" s="23" t="s">
        <v>29</v>
      </c>
      <c r="J3" s="23" t="s">
        <v>30</v>
      </c>
      <c r="K3" s="24" t="s">
        <v>31</v>
      </c>
      <c r="L3" s="23"/>
      <c r="M3" s="23" t="s">
        <v>29</v>
      </c>
      <c r="N3" s="23" t="s">
        <v>30</v>
      </c>
      <c r="O3" s="14" t="s">
        <v>32</v>
      </c>
      <c r="P3" s="7"/>
      <c r="Q3" s="7"/>
      <c r="R3" s="7"/>
      <c r="S3" s="7"/>
      <c r="T3" s="7"/>
      <c r="U3" s="7"/>
      <c r="V3" s="7"/>
      <c r="W3" s="7"/>
      <c r="X3" s="7"/>
      <c r="Y3" s="14"/>
      <c r="Z3" s="14"/>
      <c r="AA3" s="7"/>
      <c r="AB3" s="14"/>
      <c r="AC3" s="14"/>
      <c r="AD3" s="14"/>
      <c r="AE3" s="14"/>
    </row>
    <row r="4" s="16" customFormat="1" ht="27" customHeight="1" spans="1:31">
      <c r="A4" s="18">
        <v>0</v>
      </c>
      <c r="B4" s="18">
        <v>1</v>
      </c>
      <c r="C4" s="18">
        <v>2</v>
      </c>
      <c r="D4" s="18">
        <v>3</v>
      </c>
      <c r="E4" s="18">
        <v>4</v>
      </c>
      <c r="F4" s="18">
        <v>5</v>
      </c>
      <c r="G4" s="18">
        <v>6</v>
      </c>
      <c r="H4" s="18">
        <v>8</v>
      </c>
      <c r="I4" s="25">
        <v>9</v>
      </c>
      <c r="J4" s="25">
        <v>10</v>
      </c>
      <c r="K4" s="25">
        <v>11</v>
      </c>
      <c r="L4" s="25">
        <v>12</v>
      </c>
      <c r="M4" s="26">
        <v>13</v>
      </c>
      <c r="N4" s="26">
        <v>14</v>
      </c>
      <c r="O4" s="26">
        <v>15</v>
      </c>
      <c r="P4" s="18">
        <v>16</v>
      </c>
      <c r="Q4" s="18">
        <v>17</v>
      </c>
      <c r="R4" s="18">
        <v>18</v>
      </c>
      <c r="S4" s="18">
        <v>19</v>
      </c>
      <c r="T4" s="18">
        <v>20</v>
      </c>
      <c r="U4" s="18">
        <v>21</v>
      </c>
      <c r="V4" s="18">
        <v>22</v>
      </c>
      <c r="W4" s="18">
        <v>23</v>
      </c>
      <c r="X4" s="18">
        <v>24</v>
      </c>
      <c r="Y4" s="26">
        <v>25</v>
      </c>
      <c r="Z4" s="26">
        <v>26</v>
      </c>
      <c r="AA4" s="18">
        <v>27</v>
      </c>
      <c r="AB4" s="26">
        <v>28</v>
      </c>
      <c r="AC4" s="18">
        <v>29</v>
      </c>
      <c r="AD4" s="26">
        <v>30</v>
      </c>
      <c r="AE4" s="18">
        <v>31</v>
      </c>
    </row>
    <row r="5" s="2" customFormat="1" ht="40" customHeight="1" spans="1:31">
      <c r="A5" s="8">
        <v>1</v>
      </c>
      <c r="B5" s="8" t="s">
        <v>33</v>
      </c>
      <c r="C5" s="8" t="s">
        <v>34</v>
      </c>
      <c r="D5" s="8" t="s">
        <v>35</v>
      </c>
      <c r="E5" s="8" t="s">
        <v>36</v>
      </c>
      <c r="F5" s="8" t="s">
        <v>37</v>
      </c>
      <c r="G5" s="8" t="s">
        <v>38</v>
      </c>
      <c r="H5" s="8"/>
      <c r="I5" s="8"/>
      <c r="J5" s="8"/>
      <c r="K5" s="27" t="e">
        <f>(I5+J5)/H5/2</f>
        <v>#DIV/0!</v>
      </c>
      <c r="L5" s="8"/>
      <c r="M5" s="8"/>
      <c r="N5" s="8"/>
      <c r="O5" s="8">
        <f>(M5+N5)/2</f>
        <v>0</v>
      </c>
      <c r="P5" s="8"/>
      <c r="Q5" s="8" t="s">
        <v>39</v>
      </c>
      <c r="R5" s="8" t="s">
        <v>40</v>
      </c>
      <c r="S5" s="15">
        <v>19970623</v>
      </c>
      <c r="T5" s="15">
        <v>20001121</v>
      </c>
      <c r="U5" s="15">
        <v>20171125</v>
      </c>
      <c r="V5" s="8" t="s">
        <v>41</v>
      </c>
      <c r="W5" s="15">
        <v>20190416</v>
      </c>
      <c r="X5" s="8">
        <v>95</v>
      </c>
      <c r="Y5" s="8"/>
      <c r="Z5" s="8"/>
      <c r="AA5" s="8"/>
      <c r="AB5" s="8"/>
      <c r="AC5" s="8" t="s">
        <v>42</v>
      </c>
      <c r="AD5" s="8"/>
      <c r="AE5" s="8"/>
    </row>
    <row r="6" s="2" customFormat="1" ht="40" customHeight="1" spans="1:31">
      <c r="A6" s="8">
        <v>3</v>
      </c>
      <c r="B6" s="8"/>
      <c r="C6" s="8"/>
      <c r="D6" s="8"/>
      <c r="E6" s="8"/>
      <c r="F6" s="8"/>
      <c r="G6" s="8"/>
      <c r="H6" s="8"/>
      <c r="I6" s="8"/>
      <c r="J6" s="8"/>
      <c r="K6" s="27" t="e">
        <f t="shared" ref="K6:K18" si="0">(I6+J6)/H6/2</f>
        <v>#DIV/0!</v>
      </c>
      <c r="L6" s="8"/>
      <c r="M6" s="8"/>
      <c r="N6" s="8"/>
      <c r="O6" s="8">
        <f t="shared" ref="O6:O18" si="1">(M6+N6)/2</f>
        <v>0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="2" customFormat="1" ht="40" customHeight="1" spans="1:31">
      <c r="A7" s="8">
        <v>4</v>
      </c>
      <c r="B7" s="8"/>
      <c r="C7" s="8"/>
      <c r="D7" s="8"/>
      <c r="E7" s="8"/>
      <c r="F7" s="8"/>
      <c r="G7" s="8"/>
      <c r="H7" s="8"/>
      <c r="I7" s="8"/>
      <c r="J7" s="8"/>
      <c r="K7" s="27" t="e">
        <f t="shared" si="0"/>
        <v>#DIV/0!</v>
      </c>
      <c r="L7" s="8"/>
      <c r="M7" s="8"/>
      <c r="N7" s="8"/>
      <c r="O7" s="8">
        <f t="shared" si="1"/>
        <v>0</v>
      </c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="2" customFormat="1" ht="40" customHeight="1" spans="1:31">
      <c r="A8" s="8">
        <v>5</v>
      </c>
      <c r="B8" s="8"/>
      <c r="C8" s="8"/>
      <c r="D8" s="8"/>
      <c r="E8" s="8"/>
      <c r="F8" s="8"/>
      <c r="G8" s="8"/>
      <c r="H8" s="8"/>
      <c r="I8" s="8"/>
      <c r="J8" s="8"/>
      <c r="K8" s="27" t="e">
        <f t="shared" si="0"/>
        <v>#DIV/0!</v>
      </c>
      <c r="L8" s="8"/>
      <c r="M8" s="8"/>
      <c r="N8" s="8"/>
      <c r="O8" s="8">
        <f t="shared" si="1"/>
        <v>0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="2" customFormat="1" ht="40" customHeight="1" spans="1:31">
      <c r="A9" s="8">
        <v>6</v>
      </c>
      <c r="B9" s="8"/>
      <c r="C9" s="8"/>
      <c r="D9" s="8"/>
      <c r="E9" s="8"/>
      <c r="F9" s="8"/>
      <c r="G9" s="8"/>
      <c r="H9" s="8"/>
      <c r="I9" s="8"/>
      <c r="J9" s="8"/>
      <c r="K9" s="27" t="e">
        <f t="shared" si="0"/>
        <v>#DIV/0!</v>
      </c>
      <c r="L9" s="8"/>
      <c r="M9" s="8"/>
      <c r="N9" s="8"/>
      <c r="O9" s="8">
        <f t="shared" si="1"/>
        <v>0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="2" customFormat="1" ht="40" customHeight="1" spans="1:31">
      <c r="A10" s="8">
        <v>7</v>
      </c>
      <c r="B10" s="8"/>
      <c r="C10" s="8"/>
      <c r="D10" s="8"/>
      <c r="E10" s="8"/>
      <c r="F10" s="8"/>
      <c r="G10" s="8"/>
      <c r="H10" s="8"/>
      <c r="I10" s="8"/>
      <c r="J10" s="8"/>
      <c r="K10" s="27" t="e">
        <f t="shared" si="0"/>
        <v>#DIV/0!</v>
      </c>
      <c r="L10" s="8"/>
      <c r="M10" s="8"/>
      <c r="N10" s="8"/>
      <c r="O10" s="8">
        <f t="shared" si="1"/>
        <v>0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="2" customFormat="1" ht="40" customHeight="1" spans="1:31">
      <c r="A11" s="8">
        <v>8</v>
      </c>
      <c r="B11" s="8"/>
      <c r="C11" s="8"/>
      <c r="D11" s="8"/>
      <c r="E11" s="8"/>
      <c r="F11" s="8"/>
      <c r="G11" s="8"/>
      <c r="H11" s="8"/>
      <c r="I11" s="8"/>
      <c r="J11" s="8"/>
      <c r="K11" s="27" t="e">
        <f t="shared" si="0"/>
        <v>#DIV/0!</v>
      </c>
      <c r="L11" s="8"/>
      <c r="M11" s="8"/>
      <c r="N11" s="8"/>
      <c r="O11" s="8">
        <f t="shared" si="1"/>
        <v>0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="2" customFormat="1" ht="40" customHeight="1" spans="1:31">
      <c r="A12" s="8">
        <v>9</v>
      </c>
      <c r="B12" s="8"/>
      <c r="C12" s="8"/>
      <c r="D12" s="8"/>
      <c r="E12" s="8"/>
      <c r="F12" s="8"/>
      <c r="G12" s="8"/>
      <c r="H12" s="8"/>
      <c r="I12" s="8"/>
      <c r="J12" s="8"/>
      <c r="K12" s="27" t="e">
        <f t="shared" si="0"/>
        <v>#DIV/0!</v>
      </c>
      <c r="L12" s="8"/>
      <c r="M12" s="8"/>
      <c r="N12" s="8"/>
      <c r="O12" s="8">
        <f t="shared" si="1"/>
        <v>0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="2" customFormat="1" ht="40" customHeight="1" spans="1:31">
      <c r="A13" s="8">
        <v>10</v>
      </c>
      <c r="B13" s="8"/>
      <c r="C13" s="8"/>
      <c r="D13" s="8"/>
      <c r="E13" s="8"/>
      <c r="F13" s="8"/>
      <c r="G13" s="8"/>
      <c r="H13" s="8"/>
      <c r="I13" s="8"/>
      <c r="J13" s="8"/>
      <c r="K13" s="27" t="e">
        <f t="shared" si="0"/>
        <v>#DIV/0!</v>
      </c>
      <c r="L13" s="8"/>
      <c r="M13" s="8"/>
      <c r="N13" s="8"/>
      <c r="O13" s="8">
        <f t="shared" si="1"/>
        <v>0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="2" customFormat="1" ht="40" customHeight="1" spans="1:31">
      <c r="A14" s="8">
        <v>11</v>
      </c>
      <c r="B14" s="8"/>
      <c r="C14" s="8"/>
      <c r="D14" s="8"/>
      <c r="E14" s="8"/>
      <c r="F14" s="8"/>
      <c r="G14" s="8"/>
      <c r="H14" s="8"/>
      <c r="I14" s="8"/>
      <c r="J14" s="8"/>
      <c r="K14" s="27" t="e">
        <f t="shared" si="0"/>
        <v>#DIV/0!</v>
      </c>
      <c r="L14" s="8"/>
      <c r="M14" s="8"/>
      <c r="N14" s="8"/>
      <c r="O14" s="8">
        <f t="shared" si="1"/>
        <v>0</v>
      </c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="2" customFormat="1" ht="40" customHeight="1" spans="1:31">
      <c r="A15" s="8">
        <v>12</v>
      </c>
      <c r="B15" s="8"/>
      <c r="C15" s="8"/>
      <c r="D15" s="8"/>
      <c r="E15" s="8"/>
      <c r="F15" s="8"/>
      <c r="G15" s="8"/>
      <c r="H15" s="8"/>
      <c r="I15" s="8"/>
      <c r="J15" s="8"/>
      <c r="K15" s="27" t="e">
        <f t="shared" si="0"/>
        <v>#DIV/0!</v>
      </c>
      <c r="M15" s="8"/>
      <c r="N15" s="8"/>
      <c r="O15" s="8">
        <f t="shared" si="1"/>
        <v>0</v>
      </c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="2" customFormat="1" ht="40" customHeight="1" spans="1:31">
      <c r="A16" s="8">
        <v>13</v>
      </c>
      <c r="B16" s="8"/>
      <c r="C16" s="8"/>
      <c r="D16" s="8"/>
      <c r="E16" s="8"/>
      <c r="F16" s="8"/>
      <c r="G16" s="8"/>
      <c r="H16" s="8"/>
      <c r="I16" s="8"/>
      <c r="J16" s="8"/>
      <c r="K16" s="27" t="e">
        <f t="shared" si="0"/>
        <v>#DIV/0!</v>
      </c>
      <c r="L16" s="8"/>
      <c r="M16" s="8"/>
      <c r="N16" s="8"/>
      <c r="O16" s="8">
        <f t="shared" si="1"/>
        <v>0</v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="2" customFormat="1" ht="20" customHeight="1" spans="1:31">
      <c r="A17" s="1"/>
      <c r="B17" s="1"/>
      <c r="C17" s="1"/>
      <c r="D17" s="1"/>
      <c r="E17" s="1"/>
      <c r="F17" s="1"/>
      <c r="G17" s="1"/>
      <c r="H17" s="1"/>
      <c r="I17" s="1"/>
      <c r="J17" s="1"/>
      <c r="K17" s="2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="2" customFormat="1" ht="79" customHeight="1" spans="2:25">
      <c r="B18" s="10" t="s">
        <v>43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="3" customFormat="1" ht="52" customHeight="1" spans="2:16">
      <c r="B19" s="3" t="s">
        <v>44</v>
      </c>
      <c r="J19" s="3" t="s">
        <v>45</v>
      </c>
      <c r="K19" s="17"/>
      <c r="P19" s="3" t="s">
        <v>46</v>
      </c>
    </row>
    <row r="20" s="3" customFormat="1" ht="52" customHeight="1" spans="10:16">
      <c r="J20" s="3" t="s">
        <v>47</v>
      </c>
      <c r="K20" s="17"/>
      <c r="P20" s="3" t="s">
        <v>48</v>
      </c>
    </row>
    <row r="21" s="3" customFormat="1" ht="52" customHeight="1" spans="10:11">
      <c r="J21" s="3" t="s">
        <v>49</v>
      </c>
      <c r="K21" s="17"/>
    </row>
  </sheetData>
  <autoFilter ref="A2:X21">
    <extLst/>
  </autoFilter>
  <mergeCells count="29">
    <mergeCell ref="A1:X1"/>
    <mergeCell ref="I2:K2"/>
    <mergeCell ref="M2:O2"/>
    <mergeCell ref="B18:Y18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</mergeCells>
  <conditionalFormatting sqref="K5:K17">
    <cfRule type="cellIs" dxfId="0" priority="12" operator="greaterThan">
      <formula>0.5</formula>
    </cfRule>
  </conditionalFormatting>
  <conditionalFormatting sqref="L5:L17">
    <cfRule type="notContainsBlanks" dxfId="1" priority="1">
      <formula>LEN(TRIM(L5))&gt;0</formula>
    </cfRule>
  </conditionalFormatting>
  <conditionalFormatting sqref="O5:O16">
    <cfRule type="cellIs" dxfId="0" priority="6" operator="lessThan">
      <formula>90</formula>
    </cfRule>
  </conditionalFormatting>
  <conditionalFormatting sqref="P5:P17">
    <cfRule type="notContainsBlanks" dxfId="1" priority="2">
      <formula>LEN(TRIM(P5))&gt;0</formula>
    </cfRule>
  </conditionalFormatting>
  <conditionalFormatting sqref="V5:V17">
    <cfRule type="cellIs" dxfId="2" priority="3" operator="equal">
      <formula>"不合格"</formula>
    </cfRule>
  </conditionalFormatting>
  <dataValidations count="5">
    <dataValidation type="textLength" operator="equal" allowBlank="1" showInputMessage="1" showErrorMessage="1" sqref="AC17 AD17 AE17 AC5:AC16 AD5:AD16 AE5:AE16">
      <formula1>18</formula1>
    </dataValidation>
    <dataValidation type="list" allowBlank="1" showInputMessage="1" showErrorMessage="1" sqref="E17 E5:E16">
      <formula1>"本科,专科,专升本"</formula1>
    </dataValidation>
    <dataValidation type="list" allowBlank="1" showInputMessage="1" showErrorMessage="1" sqref="F17 F5:F16">
      <formula1>"大二,大三,大四"</formula1>
    </dataValidation>
    <dataValidation type="textLength" operator="equal" allowBlank="1" showInputMessage="1" showErrorMessage="1" sqref="S17:U17 W17 W5:W16 S5:U16">
      <formula1>8</formula1>
    </dataValidation>
    <dataValidation type="list" allowBlank="1" showInputMessage="1" showErrorMessage="1" sqref="V17 V5:V16">
      <formula1>"合格,不合格"</formula1>
    </dataValidation>
  </dataValidations>
  <printOptions horizontalCentered="1"/>
  <pageMargins left="0.196527777777778" right="0.196527777777778" top="0.590277777777778" bottom="0" header="0" footer="0"/>
  <pageSetup paperSize="9" scale="55" orientation="landscape" horizontalDpi="6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W18"/>
  <sheetViews>
    <sheetView zoomScale="85" zoomScaleNormal="85" topLeftCell="A4" workbookViewId="0">
      <selection activeCell="G18" sqref="G18"/>
    </sheetView>
  </sheetViews>
  <sheetFormatPr defaultColWidth="9" defaultRowHeight="17.5"/>
  <cols>
    <col min="1" max="1" width="6.75454545454545" style="3" customWidth="1"/>
    <col min="2" max="2" width="13.5363636363636" style="3" customWidth="1"/>
    <col min="3" max="3" width="9.99090909090909" style="3" customWidth="1"/>
    <col min="4" max="6" width="9.54545454545454" style="3" customWidth="1"/>
    <col min="7" max="8" width="16.8090909090909" style="3" customWidth="1"/>
    <col min="9" max="12" width="16.1272727272727" style="3" customWidth="1"/>
    <col min="13" max="13" width="16.1363636363636" style="3" customWidth="1"/>
    <col min="14" max="14" width="16.1272727272727" style="3" customWidth="1"/>
    <col min="15" max="15" width="7.64545454545455" style="3" customWidth="1"/>
    <col min="16" max="16" width="16.1272727272727" style="3" customWidth="1"/>
    <col min="17" max="17" width="19.8727272727273" style="3" customWidth="1"/>
    <col min="18" max="18" width="28.8545454545455" style="3" customWidth="1"/>
    <col min="19" max="16384" width="9" style="3"/>
  </cols>
  <sheetData>
    <row r="1" ht="47.1" customHeight="1" spans="1:18">
      <c r="A1" s="4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1"/>
      <c r="Q1" s="11"/>
      <c r="R1" s="11"/>
    </row>
    <row r="2" ht="27" customHeight="1" spans="1:17">
      <c r="A2" s="4"/>
      <c r="B2" s="4"/>
      <c r="C2" s="4"/>
      <c r="D2" s="4"/>
      <c r="E2" s="4"/>
      <c r="F2" s="4"/>
      <c r="G2" s="4"/>
      <c r="H2" s="4"/>
      <c r="I2" s="4"/>
      <c r="J2" s="4"/>
      <c r="K2" s="12"/>
      <c r="L2" s="4"/>
      <c r="M2" s="4"/>
      <c r="N2" s="13"/>
      <c r="P2" s="13"/>
      <c r="Q2" s="13"/>
    </row>
    <row r="3" ht="53" customHeight="1" spans="1:23">
      <c r="A3" s="5" t="s">
        <v>1</v>
      </c>
      <c r="B3" s="5" t="s">
        <v>2</v>
      </c>
      <c r="C3" s="5" t="s">
        <v>7</v>
      </c>
      <c r="D3" s="6" t="s">
        <v>51</v>
      </c>
      <c r="E3" s="5" t="s">
        <v>13</v>
      </c>
      <c r="F3" s="5" t="s">
        <v>14</v>
      </c>
      <c r="G3" s="5" t="s">
        <v>23</v>
      </c>
      <c r="H3" s="5" t="s">
        <v>52</v>
      </c>
      <c r="I3" s="6" t="s">
        <v>53</v>
      </c>
      <c r="J3" s="6" t="s">
        <v>16</v>
      </c>
      <c r="K3" s="6" t="s">
        <v>17</v>
      </c>
      <c r="L3" s="6" t="s">
        <v>18</v>
      </c>
      <c r="M3" s="6" t="s">
        <v>19</v>
      </c>
      <c r="N3" s="6" t="s">
        <v>54</v>
      </c>
      <c r="O3" s="6" t="s">
        <v>21</v>
      </c>
      <c r="P3" s="6" t="s">
        <v>22</v>
      </c>
      <c r="Q3" s="6" t="s">
        <v>24</v>
      </c>
      <c r="R3" s="6" t="s">
        <v>25</v>
      </c>
      <c r="U3"/>
      <c r="V3"/>
      <c r="W3"/>
    </row>
    <row r="4" ht="75" customHeight="1" spans="1:2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14"/>
      <c r="P4" s="7"/>
      <c r="Q4" s="7"/>
      <c r="R4" s="14"/>
      <c r="U4" s="1"/>
      <c r="V4" s="1"/>
    </row>
    <row r="5" customFormat="1" ht="46" customHeight="1" spans="1:18">
      <c r="A5" s="7">
        <v>0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14">
        <v>14</v>
      </c>
      <c r="P5" s="7">
        <v>15</v>
      </c>
      <c r="Q5" s="7">
        <v>16</v>
      </c>
      <c r="R5" s="14">
        <v>17</v>
      </c>
    </row>
    <row r="6" s="1" customFormat="1" ht="40" customHeight="1" spans="1:18">
      <c r="A6" s="8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="2" customFormat="1" ht="40" customHeight="1" spans="1:18">
      <c r="A7" s="9">
        <v>2</v>
      </c>
      <c r="B7" s="9" t="s">
        <v>55</v>
      </c>
      <c r="C7" s="9" t="s">
        <v>38</v>
      </c>
      <c r="D7" s="9">
        <v>201511</v>
      </c>
      <c r="E7" s="9" t="s">
        <v>39</v>
      </c>
      <c r="F7" s="9" t="s">
        <v>40</v>
      </c>
      <c r="G7" s="9" t="s">
        <v>56</v>
      </c>
      <c r="H7" s="9" t="s">
        <v>36</v>
      </c>
      <c r="I7" s="15">
        <v>19970623</v>
      </c>
      <c r="J7" s="15">
        <v>20001121</v>
      </c>
      <c r="K7" s="15">
        <v>20171125</v>
      </c>
      <c r="L7" s="9" t="s">
        <v>41</v>
      </c>
      <c r="M7" s="15">
        <v>20190418</v>
      </c>
      <c r="N7" s="9" t="s">
        <v>57</v>
      </c>
      <c r="O7" s="9"/>
      <c r="P7" s="9"/>
      <c r="Q7" s="9"/>
      <c r="R7" s="9" t="s">
        <v>42</v>
      </c>
    </row>
    <row r="8" s="2" customFormat="1" ht="40" customHeight="1" spans="1:18">
      <c r="A8" s="9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="2" customFormat="1" ht="40" customHeight="1" spans="1:18">
      <c r="A9" s="9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="2" customFormat="1" ht="40" customHeight="1" spans="1:18">
      <c r="A10" s="9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="2" customFormat="1" ht="40" customHeight="1" spans="1:18">
      <c r="A11" s="9">
        <v>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="2" customFormat="1" ht="40" customHeight="1" spans="1:18">
      <c r="A12" s="9">
        <v>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="2" customFormat="1" ht="40" customHeight="1" spans="1:18">
      <c r="A13" s="9">
        <v>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="2" customFormat="1" ht="40" customHeight="1" spans="1:18">
      <c r="A14" s="9">
        <v>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="2" customFormat="1" ht="40" customHeight="1" spans="1:18">
      <c r="A15" s="9">
        <v>10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="2" customFormat="1" ht="30" customHeight="1" spans="2:15">
      <c r="B16" s="10" t="s">
        <v>58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="3" customFormat="1" ht="61" customHeight="1" spans="2:12">
      <c r="B17" s="3" t="s">
        <v>44</v>
      </c>
      <c r="L17" s="3" t="s">
        <v>59</v>
      </c>
    </row>
    <row r="18" s="3" customFormat="1" ht="88" customHeight="1"/>
  </sheetData>
  <autoFilter ref="A3:N18">
    <extLst/>
  </autoFilter>
  <mergeCells count="20">
    <mergeCell ref="A1:O1"/>
    <mergeCell ref="B16:O1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dataValidations count="5">
    <dataValidation type="textLength" operator="equal" allowBlank="1" showInputMessage="1" showErrorMessage="1" sqref="R6:R15">
      <formula1>18</formula1>
    </dataValidation>
    <dataValidation type="list" allowBlank="1" showInputMessage="1" showErrorMessage="1" sqref="H6:H15">
      <formula1>"本科,专科,硕士,博士,高中,初中"</formula1>
    </dataValidation>
    <dataValidation type="textLength" operator="equal" allowBlank="1" showInputMessage="1" showErrorMessage="1" sqref="D7">
      <formula1>6</formula1>
    </dataValidation>
    <dataValidation type="list" allowBlank="1" showInputMessage="1" showErrorMessage="1" sqref="L6:L15">
      <formula1>"合格,不合格"</formula1>
    </dataValidation>
    <dataValidation type="textLength" operator="equal" allowBlank="1" showInputMessage="1" showErrorMessage="1" sqref="M6:M15 I6:K15">
      <formula1>8</formula1>
    </dataValidation>
  </dataValidations>
  <printOptions horizontalCentered="1"/>
  <pageMargins left="0.196527777777778" right="0.196527777777778" top="0.590277777777778" bottom="0" header="0" footer="0"/>
  <pageSetup paperSize="9" scale="70" orientation="landscape" horizontalDpi="6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</vt:lpstr>
      <vt:lpstr>教工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2006-09-13T11:21:00Z</dcterms:created>
  <cp:lastPrinted>2018-10-22T14:09:00Z</cp:lastPrinted>
  <dcterms:modified xsi:type="dcterms:W3CDTF">2023-05-30T07:54:54Z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2052-11.1.0.14309</vt:lpwstr>
  </property>
  <property fmtid="{D5CDD505-2E9C-101B-9397-08002B2CF9AE}" pid="4" name="ICV">
    <vt:lpwstr>2A71A44FEADE480DAAB40C7A5BA1DC7B_13</vt:lpwstr>
  </property>
</Properties>
</file>